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gitte og Lars\Documents\Lars\Roskilde Teater\2022-23\"/>
    </mc:Choice>
  </mc:AlternateContent>
  <bookViews>
    <workbookView xWindow="0" yWindow="0" windowWidth="19200" windowHeight="1099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" i="1" s="1"/>
  <c r="C6" i="1"/>
  <c r="B14" i="1"/>
  <c r="B6" i="1" s="1"/>
  <c r="B8" i="1" s="1"/>
  <c r="B10" i="1" s="1"/>
</calcChain>
</file>

<file path=xl/sharedStrings.xml><?xml version="1.0" encoding="utf-8"?>
<sst xmlns="http://schemas.openxmlformats.org/spreadsheetml/2006/main" count="14" uniqueCount="13">
  <si>
    <t>Antal billetter</t>
  </si>
  <si>
    <t>Beregning af underskudsgaranti</t>
  </si>
  <si>
    <t>Billetsalg</t>
  </si>
  <si>
    <t>Formidlingstilskud</t>
  </si>
  <si>
    <t>Indtægter i alt</t>
  </si>
  <si>
    <t>Forestillingspris</t>
  </si>
  <si>
    <t>Resultat</t>
  </si>
  <si>
    <t>Formidlingstilskud pr. billet</t>
  </si>
  <si>
    <t>Formidlingstilskud i alt</t>
  </si>
  <si>
    <t>Forestilling 1</t>
  </si>
  <si>
    <t>Maks tilskud</t>
  </si>
  <si>
    <t>Forestilling 2</t>
  </si>
  <si>
    <t>Dog maks.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</si>
</sst>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0" fillId="0" borderId="0" xfId="0" applyFont="1" applyFill="1" applyAlignment="1"/>
    <xf numFmtId="2" fontId="0" fillId="0" borderId="0" xfId="0" applyNumberFormat="1" applyFont="1" applyAlignment="1"/>
    <xf numFmtId="3" fontId="0" fillId="0" borderId="0" xfId="0" applyNumberFormat="1" applyFont="1" applyAlignment="1"/>
    <xf numFmtId="3" fontId="0" fillId="0" borderId="0" xfId="0" applyNumberFormat="1" applyFont="1" applyFill="1" applyAlignment="1"/>
    <xf numFmtId="0" fontId="0" fillId="0" borderId="1" xfId="0" applyFont="1" applyFill="1" applyBorder="1" applyAlignment="1"/>
    <xf numFmtId="3" fontId="0" fillId="0" borderId="1" xfId="0" applyNumberFormat="1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3" fontId="1" fillId="0" borderId="1" xfId="0" applyNumberFormat="1" applyFont="1" applyFill="1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>
      <selection activeCell="I16" sqref="I16"/>
    </sheetView>
  </sheetViews>
  <sheetFormatPr defaultRowHeight="15" x14ac:dyDescent="0.25"/>
  <cols>
    <col min="1" max="1" width="29.7109375" bestFit="1" customWidth="1"/>
    <col min="2" max="3" width="12.42578125" bestFit="1" customWidth="1"/>
  </cols>
  <sheetData>
    <row r="2" spans="1:3" x14ac:dyDescent="0.25">
      <c r="A2" s="1" t="s">
        <v>1</v>
      </c>
      <c r="B2" s="1"/>
    </row>
    <row r="3" spans="1:3" x14ac:dyDescent="0.25">
      <c r="A3" s="8"/>
      <c r="B3" s="8" t="s">
        <v>9</v>
      </c>
      <c r="C3" s="8" t="s">
        <v>11</v>
      </c>
    </row>
    <row r="4" spans="1:3" x14ac:dyDescent="0.25">
      <c r="A4" s="1" t="s">
        <v>0</v>
      </c>
      <c r="B4" s="1">
        <v>64</v>
      </c>
      <c r="C4">
        <v>187</v>
      </c>
    </row>
    <row r="5" spans="1:3" x14ac:dyDescent="0.25">
      <c r="A5" s="1" t="s">
        <v>2</v>
      </c>
      <c r="B5" s="5">
        <v>7640</v>
      </c>
      <c r="C5" s="5">
        <v>27212</v>
      </c>
    </row>
    <row r="6" spans="1:3" x14ac:dyDescent="0.25">
      <c r="A6" s="1" t="s">
        <v>3</v>
      </c>
      <c r="B6" s="5">
        <f>B14*B4</f>
        <v>7792.8589073634203</v>
      </c>
      <c r="C6" s="5">
        <f>B14*C4</f>
        <v>22769.759619952492</v>
      </c>
    </row>
    <row r="7" spans="1:3" x14ac:dyDescent="0.25">
      <c r="A7" s="1" t="s">
        <v>12</v>
      </c>
      <c r="B7" s="5"/>
      <c r="C7" s="5">
        <v>14200</v>
      </c>
    </row>
    <row r="8" spans="1:3" x14ac:dyDescent="0.25">
      <c r="A8" s="6" t="s">
        <v>4</v>
      </c>
      <c r="B8" s="7">
        <f t="shared" ref="B8:C8" si="0">B5+B6</f>
        <v>15432.858907363421</v>
      </c>
      <c r="C8" s="7">
        <f>C5+C7</f>
        <v>41412</v>
      </c>
    </row>
    <row r="9" spans="1:3" x14ac:dyDescent="0.25">
      <c r="A9" s="2" t="s">
        <v>5</v>
      </c>
      <c r="B9" s="5">
        <v>28000</v>
      </c>
      <c r="C9" s="5">
        <v>65000</v>
      </c>
    </row>
    <row r="10" spans="1:3" s="11" customFormat="1" x14ac:dyDescent="0.25">
      <c r="A10" s="9" t="s">
        <v>6</v>
      </c>
      <c r="B10" s="10">
        <f t="shared" ref="B10:C10" si="1">B8-B9</f>
        <v>-12567.141092636579</v>
      </c>
      <c r="C10" s="10">
        <f t="shared" si="1"/>
        <v>-23588</v>
      </c>
    </row>
    <row r="11" spans="1:3" x14ac:dyDescent="0.25">
      <c r="A11" s="2" t="s">
        <v>10</v>
      </c>
      <c r="B11" s="2"/>
      <c r="C11" s="5">
        <v>16000</v>
      </c>
    </row>
    <row r="12" spans="1:3" x14ac:dyDescent="0.25">
      <c r="A12" s="2"/>
      <c r="B12" s="2"/>
    </row>
    <row r="13" spans="1:3" x14ac:dyDescent="0.25">
      <c r="A13" s="1"/>
      <c r="B13" s="1"/>
    </row>
    <row r="14" spans="1:3" x14ac:dyDescent="0.25">
      <c r="A14" s="1" t="s">
        <v>7</v>
      </c>
      <c r="B14" s="3">
        <f>B15/B16</f>
        <v>121.76342042755344</v>
      </c>
    </row>
    <row r="15" spans="1:3" x14ac:dyDescent="0.25">
      <c r="A15" s="1" t="s">
        <v>8</v>
      </c>
      <c r="B15" s="4">
        <v>512624</v>
      </c>
    </row>
    <row r="16" spans="1:3" x14ac:dyDescent="0.25">
      <c r="A16" s="1" t="s">
        <v>0</v>
      </c>
      <c r="B16" s="1">
        <v>4210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Birgitte og Lars</dc:creator>
  <cp:lastModifiedBy>Birgitte og Lars</cp:lastModifiedBy>
  <dcterms:created xsi:type="dcterms:W3CDTF">2022-10-19T11:24:52Z</dcterms:created>
  <dcterms:modified xsi:type="dcterms:W3CDTF">2022-10-19T11:35:28Z</dcterms:modified>
</cp:coreProperties>
</file>