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enit.sharepoint.com/sites/Scenit/Shared Documents/General/Garanti og Turnenetværk/GO-TN Vejledninger-vilkår_matrix udregning/"/>
    </mc:Choice>
  </mc:AlternateContent>
  <xr:revisionPtr revIDLastSave="80" documentId="8_{3C26ADB1-7CA8-4776-8384-DFFAA1FD5D99}" xr6:coauthVersionLast="47" xr6:coauthVersionMax="47" xr10:uidLastSave="{7BA0C1A7-FBFE-4640-8632-21C40E761A52}"/>
  <bookViews>
    <workbookView xWindow="2340" yWindow="2340" windowWidth="21600" windowHeight="11325" xr2:uid="{1B3CB12D-8A48-48AF-BDCF-984BF387DEA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" l="1"/>
  <c r="E9" i="1"/>
  <c r="E11" i="1" s="1"/>
  <c r="D9" i="1" l="1"/>
  <c r="C9" i="1"/>
</calcChain>
</file>

<file path=xl/sharedStrings.xml><?xml version="1.0" encoding="utf-8"?>
<sst xmlns="http://schemas.openxmlformats.org/spreadsheetml/2006/main" count="17" uniqueCount="17">
  <si>
    <t xml:space="preserve">voksne med rabat stk. </t>
  </si>
  <si>
    <t xml:space="preserve">Børn/unge med rabat stk. </t>
  </si>
  <si>
    <t xml:space="preserve">fribilletter stk. </t>
  </si>
  <si>
    <t xml:space="preserve">Løssalgsbilletter  stk. </t>
  </si>
  <si>
    <t xml:space="preserve">samlede billettal </t>
  </si>
  <si>
    <t xml:space="preserve">Billetpriser og rabatter </t>
  </si>
  <si>
    <t xml:space="preserve">Billetpriser ekskl. moms </t>
  </si>
  <si>
    <t xml:space="preserve">Beregningsmodel for brug af formidlingstilskud i Garantiordningen og Turnenetværket  </t>
  </si>
  <si>
    <t xml:space="preserve">Løssalgsbillet kr. ekskl. moms </t>
  </si>
  <si>
    <t xml:space="preserve">Billetpris  voksen med rabat ekskl. moms kr. </t>
  </si>
  <si>
    <t xml:space="preserve">Billetpris Barn/ung med rabat ekskl. moms kr. </t>
  </si>
  <si>
    <t xml:space="preserve">Årskortbilletter </t>
  </si>
  <si>
    <t>Årskortbilletter, gennemsnitlig pris/rabat ekskl. moms kr.</t>
  </si>
  <si>
    <t xml:space="preserve">Billettal </t>
  </si>
  <si>
    <t>Rabatsalg i % (beregnes automatisk)</t>
  </si>
  <si>
    <t>Forbrugt formidlingstilskud pr billet (beregnes automatisk)</t>
  </si>
  <si>
    <t xml:space="preserve">Anvendt formidlingstilskud i alt (beregnes automatisk)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</si>
</sst>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k_r_._-;\-* #,##0.00\ _k_r_._-;_-* &quot;-&quot;??\ _k_r_.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0" fillId="0" borderId="1" xfId="0" applyBorder="1" applyAlignment="1">
      <alignment wrapText="1"/>
    </xf>
    <xf numFmtId="0" fontId="0" fillId="0" borderId="1" xfId="0" applyBorder="1"/>
    <xf numFmtId="9" fontId="0" fillId="0" borderId="1" xfId="2" applyFont="1" applyBorder="1"/>
    <xf numFmtId="9" fontId="0" fillId="0" borderId="0" xfId="2" applyFont="1" applyBorder="1"/>
    <xf numFmtId="43" fontId="0" fillId="0" borderId="1" xfId="1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 wrapText="1"/>
    </xf>
    <xf numFmtId="0" fontId="2" fillId="0" borderId="2" xfId="0" applyFont="1" applyBorder="1"/>
    <xf numFmtId="0" fontId="2" fillId="0" borderId="3" xfId="0" applyFont="1" applyBorder="1"/>
    <xf numFmtId="43" fontId="2" fillId="0" borderId="2" xfId="1" quotePrefix="1" applyFont="1" applyBorder="1" applyAlignment="1">
      <alignment horizontal="right"/>
    </xf>
    <xf numFmtId="0" fontId="0" fillId="2" borderId="1" xfId="0" applyFill="1" applyBorder="1"/>
    <xf numFmtId="43" fontId="0" fillId="2" borderId="1" xfId="1" applyFont="1" applyFill="1" applyBorder="1" applyAlignment="1">
      <alignment horizontal="right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0" borderId="0" xfId="0" applyFill="1"/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C9D2A-8B6D-4595-91A4-02082C9EE936}">
  <dimension ref="A1:G12"/>
  <sheetViews>
    <sheetView tabSelected="1" workbookViewId="0">
      <selection activeCell="J7" sqref="J7"/>
    </sheetView>
  </sheetViews>
  <sheetFormatPr defaultRowHeight="15" x14ac:dyDescent="0.25"/>
  <cols>
    <col min="1" max="1" width="33.7109375" customWidth="1"/>
    <col min="2" max="2" width="14.140625" customWidth="1"/>
    <col min="3" max="3" width="12.5703125" customWidth="1"/>
    <col min="4" max="4" width="13.42578125" customWidth="1"/>
    <col min="5" max="5" width="14.140625" customWidth="1"/>
    <col min="6" max="6" width="9.85546875" customWidth="1"/>
    <col min="7" max="7" width="10.85546875" customWidth="1"/>
  </cols>
  <sheetData>
    <row r="1" spans="1:7" x14ac:dyDescent="0.25">
      <c r="A1" s="1" t="s">
        <v>7</v>
      </c>
    </row>
    <row r="3" spans="1:7" x14ac:dyDescent="0.25">
      <c r="A3" s="1"/>
      <c r="E3" s="16"/>
    </row>
    <row r="4" spans="1:7" ht="75" x14ac:dyDescent="0.25">
      <c r="A4" s="14" t="s">
        <v>13</v>
      </c>
      <c r="B4" s="14" t="s">
        <v>3</v>
      </c>
      <c r="C4" s="14" t="s">
        <v>0</v>
      </c>
      <c r="D4" s="14" t="s">
        <v>1</v>
      </c>
      <c r="E4" s="15" t="s">
        <v>11</v>
      </c>
      <c r="F4" s="14" t="s">
        <v>2</v>
      </c>
      <c r="G4" s="14" t="s">
        <v>14</v>
      </c>
    </row>
    <row r="5" spans="1:7" x14ac:dyDescent="0.25">
      <c r="A5" s="3" t="s">
        <v>4</v>
      </c>
      <c r="B5" s="3">
        <v>46</v>
      </c>
      <c r="C5" s="3">
        <v>57</v>
      </c>
      <c r="D5" s="3">
        <v>32</v>
      </c>
      <c r="E5" s="12">
        <v>18</v>
      </c>
      <c r="F5" s="3">
        <v>20</v>
      </c>
      <c r="G5" s="4">
        <f>SUM(C5:E5)/SUM(B5:E5)</f>
        <v>0.69934640522875813</v>
      </c>
    </row>
    <row r="6" spans="1:7" x14ac:dyDescent="0.25">
      <c r="F6" s="5"/>
    </row>
    <row r="7" spans="1:7" ht="90" x14ac:dyDescent="0.25">
      <c r="A7" s="14" t="s">
        <v>5</v>
      </c>
      <c r="B7" s="14" t="s">
        <v>8</v>
      </c>
      <c r="C7" s="14" t="s">
        <v>9</v>
      </c>
      <c r="D7" s="14" t="s">
        <v>10</v>
      </c>
      <c r="E7" s="15" t="s">
        <v>12</v>
      </c>
    </row>
    <row r="8" spans="1:7" x14ac:dyDescent="0.25">
      <c r="A8" s="3" t="s">
        <v>6</v>
      </c>
      <c r="B8" s="6">
        <v>140</v>
      </c>
      <c r="C8" s="6">
        <v>100</v>
      </c>
      <c r="D8" s="6">
        <v>70</v>
      </c>
      <c r="E8" s="13">
        <v>97</v>
      </c>
    </row>
    <row r="9" spans="1:7" ht="30" x14ac:dyDescent="0.25">
      <c r="A9" s="2" t="s">
        <v>15</v>
      </c>
      <c r="B9" s="7"/>
      <c r="C9" s="8">
        <f>B8-C8</f>
        <v>40</v>
      </c>
      <c r="D9" s="8">
        <f>B8-D8</f>
        <v>70</v>
      </c>
      <c r="E9" s="13">
        <f>B8-E8</f>
        <v>43</v>
      </c>
    </row>
    <row r="10" spans="1:7" x14ac:dyDescent="0.25">
      <c r="B10" s="7"/>
      <c r="D10" s="7"/>
      <c r="E10" s="7"/>
    </row>
    <row r="11" spans="1:7" ht="15.75" thickBot="1" x14ac:dyDescent="0.3">
      <c r="A11" s="9" t="s">
        <v>16</v>
      </c>
      <c r="B11" s="10"/>
      <c r="C11" s="10"/>
      <c r="D11" s="10"/>
      <c r="E11" s="11">
        <f>((B8-C8)*C5)+((B8-D8)*D5)+(E5*E9)</f>
        <v>5294</v>
      </c>
    </row>
    <row r="12" spans="1:7" ht="15.75" thickTop="1" x14ac:dyDescent="0.25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fac912-e5e3-4c10-a3c3-d57dfafda176" xsi:nil="true"/>
    <lcf76f155ced4ddcb4097134ff3c332f xmlns="3e42bdf0-cb5b-4dd8-9efa-471481c33c7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AD86E79A6244408A908CD0A92A09FB" ma:contentTypeVersion="16" ma:contentTypeDescription="Create a new document." ma:contentTypeScope="" ma:versionID="94f66f20b97891b2c6071b23a63145c1">
  <xsd:schema xmlns:xsd="http://www.w3.org/2001/XMLSchema" xmlns:xs="http://www.w3.org/2001/XMLSchema" xmlns:p="http://schemas.microsoft.com/office/2006/metadata/properties" xmlns:ns2="3e42bdf0-cb5b-4dd8-9efa-471481c33c71" xmlns:ns3="cbfac912-e5e3-4c10-a3c3-d57dfafda176" targetNamespace="http://schemas.microsoft.com/office/2006/metadata/properties" ma:root="true" ma:fieldsID="4c1712e11f363c41a92f555da945ddf9" ns2:_="" ns3:_="">
    <xsd:import namespace="3e42bdf0-cb5b-4dd8-9efa-471481c33c71"/>
    <xsd:import namespace="cbfac912-e5e3-4c10-a3c3-d57dfafda1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2bdf0-cb5b-4dd8-9efa-471481c33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7c8b06e-4939-4dbd-84b7-40a0b1d165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fac912-e5e3-4c10-a3c3-d57dfafda17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292e3c5-b613-48ba-ae02-50c5c27a1dd8}" ma:internalName="TaxCatchAll" ma:showField="CatchAllData" ma:web="cbfac912-e5e3-4c10-a3c3-d57dfafda1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B355FF-FEA7-4991-9C9E-8A03E9933F18}">
  <ds:schemaRefs>
    <ds:schemaRef ds:uri="http://schemas.microsoft.com/office/2006/metadata/properties"/>
    <ds:schemaRef ds:uri="http://schemas.microsoft.com/office/infopath/2007/PartnerControls"/>
    <ds:schemaRef ds:uri="cbfac912-e5e3-4c10-a3c3-d57dfafda176"/>
    <ds:schemaRef ds:uri="3e42bdf0-cb5b-4dd8-9efa-471481c33c71"/>
  </ds:schemaRefs>
</ds:datastoreItem>
</file>

<file path=customXml/itemProps2.xml><?xml version="1.0" encoding="utf-8"?>
<ds:datastoreItem xmlns:ds="http://schemas.openxmlformats.org/officeDocument/2006/customXml" ds:itemID="{00261610-CB35-4956-A2F5-873751B1FD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42bdf0-cb5b-4dd8-9efa-471481c33c71"/>
    <ds:schemaRef ds:uri="cbfac912-e5e3-4c10-a3c3-d57dfafda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34D56B-BCC2-4851-97A6-396D048232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 Prahl</dc:creator>
  <cp:lastModifiedBy>Anne Skriver</cp:lastModifiedBy>
  <dcterms:created xsi:type="dcterms:W3CDTF">2022-06-24T09:48:43Z</dcterms:created>
  <dcterms:modified xsi:type="dcterms:W3CDTF">2023-01-19T08:58:56Z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0x0101001DAD86E79A6244408A908CD0A92A09FB</vt:lpwstr>
  </property>
  <property fmtid="{D5CDD505-2E9C-101B-9397-08002B2CF9AE}" pid="3" name="MediaServiceImageTags">
    <vt:lpwstr/>
  </property>
</Properties>
</file>